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3" i="1"/>
  <c r="D34" i="1"/>
</calcChain>
</file>

<file path=xl/sharedStrings.xml><?xml version="1.0" encoding="utf-8"?>
<sst xmlns="http://schemas.openxmlformats.org/spreadsheetml/2006/main" count="133" uniqueCount="111">
  <si>
    <t>DOM ZA ODRASLE OSOBE  SVETI FRANE ZADAR</t>
  </si>
  <si>
    <t>ZADAR FRA DONATA FABIJANIĆA 6</t>
  </si>
  <si>
    <t>2484008-1100583617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</si>
  <si>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</si>
  <si>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</si>
  <si>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</si>
  <si>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</si>
  <si>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</si>
  <si>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</si>
  <si>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</si>
  <si>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3722980</t>
  </si>
  <si>
    <t>Kulturno zabavne potrebe korisnika</t>
  </si>
  <si>
    <t xml:space="preserve">Hrvatski Telekom d.d. </t>
  </si>
  <si>
    <t>81793146560</t>
  </si>
  <si>
    <t>Radnička cesta 21 ,Zagreb</t>
  </si>
  <si>
    <t>3231100</t>
  </si>
  <si>
    <t>Usluge telefona, telefaksa</t>
  </si>
  <si>
    <t xml:space="preserve">iOFFICE d.o.o. </t>
  </si>
  <si>
    <t>20038895906</t>
  </si>
  <si>
    <t>Pavlenski put 7a ,Zagreb</t>
  </si>
  <si>
    <t>3221100</t>
  </si>
  <si>
    <t>Uredski materijal</t>
  </si>
  <si>
    <t>3299900</t>
  </si>
  <si>
    <t>Ostali nespomenuti rashodi poslovanja</t>
  </si>
  <si>
    <t xml:space="preserve">IVERPAN d.o.o. </t>
  </si>
  <si>
    <t>79423686094</t>
  </si>
  <si>
    <t>Ulica grada Gospića 3 ,ZAGREB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</si>
  <si>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</si>
  <si>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</si>
  <si>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</si>
  <si>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</si>
  <si>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</si>
  <si>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NARODNE NOVINE d.d. </t>
  </si>
  <si>
    <t>64546066176</t>
  </si>
  <si>
    <t>Savski gaj XIII, put 6 ,ZAGREB</t>
  </si>
  <si>
    <t>3239900</t>
  </si>
  <si>
    <t>Ostale nespomenute usluge</t>
  </si>
  <si>
    <t>RAIFFEISEIN BANK AUSTRIA  D.D.</t>
  </si>
  <si>
    <t>53056966535</t>
  </si>
  <si>
    <t>Magazinska cesta 69 ,Zagreb</t>
  </si>
  <si>
    <t>3431100</t>
  </si>
  <si>
    <t>Usluge banaka</t>
  </si>
  <si>
    <t/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</si>
  <si>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</si>
  <si>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</si>
  <si>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</si>
  <si>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</si>
  <si>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</si>
  <si>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 xml:space="preserve">SPAR Hrvatska d.o.o. </t>
  </si>
  <si>
    <t>46108893754</t>
  </si>
  <si>
    <t>Slavonska avenija 50 ,Zagreb</t>
  </si>
  <si>
    <t>3222400</t>
  </si>
  <si>
    <t>Namirnice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</si>
  <si>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</si>
  <si>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</si>
  <si>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</si>
  <si>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</si>
  <si>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</si>
  <si>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</si>
  <si>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</si>
  <si>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</si>
  <si>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>ZAVOD ZA JAVNO ZDRAVSTVO ZADAR</t>
  </si>
  <si>
    <t>30765863795</t>
  </si>
  <si>
    <t>LJUDEVITA POSAVSKOG 7A ,ZADAR</t>
  </si>
  <si>
    <t>3236100</t>
  </si>
  <si>
    <t>Obvezni i preventivni zdravstveni pregledi zaposlenika</t>
  </si>
  <si>
    <t>UKUPNO: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</si>
  <si>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</si>
  <si>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</si>
  <si>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</si>
  <si>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</si>
  <si>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</si>
  <si>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>Datum:  05.05.2026</t>
  </si>
  <si>
    <t>u periodu od 01/04/2026 do 30/04/2026</t>
  </si>
  <si>
    <t xml:space="preserve">CROATIA OSIGURANJE d.d. </t>
  </si>
  <si>
    <t>26187994862</t>
  </si>
  <si>
    <t>VATROSLAVA JAGIĆA 33 ,ZAGREB</t>
  </si>
  <si>
    <t>3292300</t>
  </si>
  <si>
    <t>Premije osiguranja zaposlenih</t>
  </si>
  <si>
    <t xml:space="preserve">ENTER VL. MLADENKA LUČIĆ </t>
  </si>
  <si>
    <t>80269533034</t>
  </si>
  <si>
    <t>ALOJZIJA STEPINCA 16 ,MURVICA</t>
  </si>
  <si>
    <t>FACTORY O.U., vl. D. Marušić i R. Smoljan</t>
  </si>
  <si>
    <t>Ruđera Boškovića 4 ,ZADAR</t>
  </si>
  <si>
    <t>3224300</t>
  </si>
  <si>
    <t>Materijal i dijelovi za tekuće i investicijsko održavanje prijevoznih sredstava</t>
  </si>
  <si>
    <t>JAVNI BILJEŽNIK DRAGO  BURAZER</t>
  </si>
  <si>
    <t>11912928051</t>
  </si>
  <si>
    <t>Dr.Franje Tuđmana 82 A ,Zadar</t>
  </si>
  <si>
    <t>MINISTARSTVO FINANCIJA  POREZNA UPRAVA P.U. ZADAR</t>
  </si>
  <si>
    <t>18683136487</t>
  </si>
  <si>
    <t>Ante Starčevića 9 ,ZADAR</t>
  </si>
  <si>
    <t>3295900</t>
  </si>
  <si>
    <t>Ostale pristojbe i naknade</t>
  </si>
  <si>
    <t xml:space="preserve">PIRATE D.O.O. </t>
  </si>
  <si>
    <t>11081526205</t>
  </si>
  <si>
    <t>Ul.postr.spec.policije 17 ,Zadar</t>
  </si>
  <si>
    <t>REP.HRV. DRŽAVNI INSPEKTO PU SPLIT, ISPOSTAVA ZADAR</t>
  </si>
  <si>
    <t>33706439962</t>
  </si>
  <si>
    <t>Brne krnarutića 13 ,ZADAR</t>
  </si>
  <si>
    <t>3434900</t>
  </si>
  <si>
    <t>Ostali nespomenuti financijski rashodi</t>
  </si>
  <si>
    <t xml:space="preserve">S.M. ANY J.D.O.O. </t>
  </si>
  <si>
    <t>10307419867</t>
  </si>
  <si>
    <t>Biogradska cesta 56 A ,Zadar</t>
  </si>
  <si>
    <t>3221600</t>
  </si>
  <si>
    <t>Materijal za higijenske potrebe i njegu</t>
  </si>
  <si>
    <t>3225100</t>
  </si>
  <si>
    <t>Sitni inventar</t>
  </si>
  <si>
    <t>Naknade članovima predstavničkih i izvršnih tijela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</si>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</sst>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1"/>
    <xf numFmtId="0" fontId="5" fillId="0" borderId="1" xfId="1" quotePrefix="1" applyFont="1" applyBorder="1"/>
    <xf numFmtId="4" fontId="5" fillId="0" borderId="1" xfId="1" applyNumberFormat="1" applyFont="1" applyBorder="1"/>
    <xf numFmtId="0" fontId="5" fillId="0" borderId="1" xfId="1" quotePrefix="1" applyFont="1" applyBorder="1" applyAlignment="1">
      <alignment horizontal="right"/>
    </xf>
    <xf numFmtId="0" fontId="3" fillId="0" borderId="0" xfId="2"/>
    <xf numFmtId="0" fontId="2" fillId="0" borderId="0" xfId="3"/>
    <xf numFmtId="0" fontId="9" fillId="2" borderId="1" xfId="3" quotePrefix="1" applyFont="1" applyFill="1" applyBorder="1" applyAlignment="1">
      <alignment horizontal="center"/>
    </xf>
    <xf numFmtId="0" fontId="5" fillId="0" borderId="1" xfId="3" quotePrefix="1" applyFont="1" applyBorder="1"/>
    <xf numFmtId="0" fontId="5" fillId="0" borderId="1" xfId="3" quotePrefix="1" applyFont="1" applyBorder="1" applyAlignment="1">
      <alignment horizontal="right"/>
    </xf>
    <xf numFmtId="4" fontId="2" fillId="0" borderId="0" xfId="3" applyNumberFormat="1"/>
    <xf numFmtId="0" fontId="5" fillId="3" borderId="1" xfId="3" quotePrefix="1" applyFont="1" applyFill="1" applyBorder="1"/>
    <xf numFmtId="0" fontId="2" fillId="0" borderId="1" xfId="3" applyBorder="1"/>
    <xf numFmtId="0" fontId="4" fillId="0" borderId="1" xfId="3" applyFont="1" applyBorder="1"/>
    <xf numFmtId="4" fontId="9" fillId="2" borderId="1" xfId="3" quotePrefix="1" applyNumberFormat="1" applyFont="1" applyFill="1" applyBorder="1" applyAlignment="1">
      <alignment horizontal="right"/>
    </xf>
    <xf numFmtId="4" fontId="3" fillId="0" borderId="0" xfId="2" applyNumberFormat="1"/>
    <xf numFmtId="0" fontId="10" fillId="4" borderId="1" xfId="3" applyNumberFormat="1" applyFont="1" applyFill="1" applyBorder="1" applyAlignment="1" applyProtection="1"/>
    <xf numFmtId="0" fontId="1" fillId="0" borderId="0" xfId="4"/>
    <xf numFmtId="0" fontId="1" fillId="0" borderId="0" xfId="4" applyAlignment="1">
      <alignment horizontal="center"/>
    </xf>
    <xf numFmtId="0" fontId="9" fillId="0" borderId="0" xfId="4" applyFont="1"/>
    <xf numFmtId="0" fontId="9" fillId="2" borderId="1" xfId="4" quotePrefix="1" applyFont="1" applyFill="1" applyBorder="1" applyAlignment="1">
      <alignment horizontal="center"/>
    </xf>
    <xf numFmtId="0" fontId="5" fillId="0" borderId="1" xfId="4" quotePrefix="1" applyFont="1" applyBorder="1"/>
    <xf numFmtId="4" fontId="5" fillId="0" borderId="1" xfId="4" applyNumberFormat="1" applyFont="1" applyBorder="1"/>
    <xf numFmtId="0" fontId="5" fillId="0" borderId="1" xfId="4" quotePrefix="1" applyFont="1" applyBorder="1" applyAlignment="1">
      <alignment horizontal="right"/>
    </xf>
    <xf numFmtId="0" fontId="1" fillId="2" borderId="0" xfId="4" applyFill="1"/>
    <xf numFmtId="0" fontId="9" fillId="2" borderId="0" xfId="4" applyFont="1" applyFill="1"/>
    <xf numFmtId="0" fontId="9" fillId="2" borderId="0" xfId="4" quotePrefix="1" applyFont="1" applyFill="1" applyAlignment="1">
      <alignment horizontal="right"/>
    </xf>
    <xf numFmtId="4" fontId="9" fillId="2" borderId="0" xfId="4" applyNumberFormat="1" applyFont="1" applyFill="1" applyAlignment="1">
      <alignment horizontal="right"/>
    </xf>
    <xf numFmtId="0" fontId="8" fillId="0" borderId="0" xfId="4" applyFont="1" applyAlignment="1"/>
    <xf numFmtId="0" fontId="1" fillId="0" borderId="0" xfId="4" applyAlignment="1"/>
    <xf numFmtId="0" fontId="1" fillId="0" borderId="0" xfId="4" applyAlignment="1">
      <alignment horizontal="center"/>
    </xf>
    <xf numFmtId="0" fontId="5" fillId="0" borderId="0" xfId="4" quotePrefix="1" applyFont="1" applyAlignment="1">
      <alignment horizontal="right"/>
    </xf>
    <xf numFmtId="0" fontId="1" fillId="0" borderId="0" xfId="4" applyAlignment="1">
      <alignment horizontal="right"/>
    </xf>
    <xf numFmtId="0" fontId="5" fillId="0" borderId="0" xfId="4" quotePrefix="1" applyFont="1" applyAlignment="1"/>
    <xf numFmtId="0" fontId="6" fillId="0" borderId="0" xfId="4" quotePrefix="1" applyFont="1" applyAlignment="1">
      <alignment horizontal="center"/>
    </xf>
    <xf numFmtId="0" fontId="7" fillId="0" borderId="0" xfId="4" quotePrefix="1" applyFont="1" applyAlignment="1">
      <alignment horizontal="center"/>
    </xf>
    <xf numFmtId="0" fontId="0" fillId="0" borderId="0" xfId="0" applyFont="1"/>
    <xf numFmtId="4" fontId="1" fillId="3" borderId="1" xfId="3" applyNumberFormat="1" applyFont="1" applyFill="1" applyBorder="1"/>
  </cellXfs>
  <cellStyles count="5">
    <cellStyle name="Normalno" xfId="0" builtinId="0"/>
    <cellStyle name="Normalno 2" xfId="3"/>
    <cellStyle name="Normalno 3" xfId="2"/>
    <cellStyle name="Normalno 4" xfId="1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abSelected="1" workbookViewId="0">
      <selection activeCell="D36" sqref="D36:D42"/>
    </sheetView>
  </sheetViews>
  <sheetFormatPr defaultRowHeight="15" x14ac:dyDescent="0.25"/>
  <cols>
    <col min="1" max="1" width="43.42578125" bestFit="1" customWidth="1"/>
    <col min="2" max="2" width="16.7109375" bestFit="1" customWidth="1"/>
    <col min="3" max="3" width="34.28515625" bestFit="1" customWidth="1"/>
    <col min="4" max="4" width="33.140625" bestFit="1" customWidth="1"/>
    <col min="5" max="5" width="17.28515625" bestFit="1" customWidth="1"/>
    <col min="6" max="6" width="63.7109375" bestFit="1" customWidth="1"/>
  </cols>
  <sheetData>
    <row r="1" spans="1:25" x14ac:dyDescent="0.25">
      <c r="A1" s="31" t="s">
        <v>72</v>
      </c>
      <c r="B1" s="32"/>
      <c r="C1" s="32"/>
      <c r="D1" s="32"/>
      <c r="E1" s="32"/>
      <c r="F1" s="3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33" t="s">
        <v>0</v>
      </c>
      <c r="B2" s="29"/>
      <c r="C2" s="29"/>
      <c r="D2" s="29"/>
      <c r="E2" s="29"/>
      <c r="F2" s="2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x14ac:dyDescent="0.25">
      <c r="A3" s="33" t="s">
        <v>1</v>
      </c>
      <c r="B3" s="29"/>
      <c r="C3" s="29"/>
      <c r="D3" s="29"/>
      <c r="E3" s="29"/>
      <c r="F3" s="2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x14ac:dyDescent="0.25">
      <c r="A4" s="33" t="s">
        <v>2</v>
      </c>
      <c r="B4" s="29"/>
      <c r="C4" s="29"/>
      <c r="D4" s="29"/>
      <c r="E4" s="29"/>
      <c r="F4" s="2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8" x14ac:dyDescent="0.25">
      <c r="A5" s="34" t="s">
        <v>3</v>
      </c>
      <c r="B5" s="30"/>
      <c r="C5" s="30"/>
      <c r="D5" s="30"/>
      <c r="E5" s="30"/>
      <c r="F5" s="30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7" spans="1:25" x14ac:dyDescent="0.25">
      <c r="A7" s="35" t="s">
        <v>73</v>
      </c>
      <c r="B7" s="30"/>
      <c r="C7" s="30"/>
      <c r="D7" s="30"/>
      <c r="E7" s="30"/>
      <c r="F7" s="30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5.75" x14ac:dyDescent="0.25">
      <c r="A8" s="28"/>
      <c r="B8" s="29"/>
      <c r="C8" s="29"/>
      <c r="D8" s="29"/>
      <c r="E8" s="29"/>
      <c r="F8" s="30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2"/>
      <c r="B9" s="2"/>
      <c r="C9" s="2"/>
      <c r="D9" s="3"/>
      <c r="E9" s="4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0" t="s">
        <v>4</v>
      </c>
      <c r="B10" s="20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x14ac:dyDescent="0.25">
      <c r="A11" s="2"/>
      <c r="B11" s="2"/>
      <c r="C11" s="2"/>
      <c r="D11" s="3"/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21" t="s">
        <v>74</v>
      </c>
      <c r="B12" s="21" t="s">
        <v>75</v>
      </c>
      <c r="C12" s="21" t="s">
        <v>76</v>
      </c>
      <c r="D12" s="22">
        <v>493.95</v>
      </c>
      <c r="E12" s="23" t="s">
        <v>77</v>
      </c>
      <c r="F12" s="21" t="s">
        <v>78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21" t="s">
        <v>79</v>
      </c>
      <c r="B13" s="21" t="s">
        <v>80</v>
      </c>
      <c r="C13" s="21" t="s">
        <v>81</v>
      </c>
      <c r="D13" s="22">
        <v>100</v>
      </c>
      <c r="E13" s="23" t="s">
        <v>22</v>
      </c>
      <c r="F13" s="21" t="s">
        <v>23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21" t="s">
        <v>82</v>
      </c>
      <c r="B14" s="21" t="s">
        <v>42</v>
      </c>
      <c r="C14" s="21" t="s">
        <v>83</v>
      </c>
      <c r="D14" s="22">
        <v>25</v>
      </c>
      <c r="E14" s="23" t="s">
        <v>10</v>
      </c>
      <c r="F14" s="21" t="s">
        <v>11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21" t="s">
        <v>12</v>
      </c>
      <c r="B15" s="21" t="s">
        <v>13</v>
      </c>
      <c r="C15" s="21" t="s">
        <v>14</v>
      </c>
      <c r="D15" s="22">
        <v>66.08</v>
      </c>
      <c r="E15" s="23" t="s">
        <v>15</v>
      </c>
      <c r="F15" s="21" t="s">
        <v>16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21" t="s">
        <v>17</v>
      </c>
      <c r="B16" s="21" t="s">
        <v>18</v>
      </c>
      <c r="C16" s="21" t="s">
        <v>19</v>
      </c>
      <c r="D16" s="22">
        <v>249.23</v>
      </c>
      <c r="E16" s="23" t="s">
        <v>20</v>
      </c>
      <c r="F16" s="21" t="s">
        <v>21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6" x14ac:dyDescent="0.25">
      <c r="A17" s="21" t="s">
        <v>24</v>
      </c>
      <c r="B17" s="21" t="s">
        <v>25</v>
      </c>
      <c r="C17" s="21" t="s">
        <v>26</v>
      </c>
      <c r="D17" s="22">
        <v>109.83</v>
      </c>
      <c r="E17" s="23" t="s">
        <v>84</v>
      </c>
      <c r="F17" s="21" t="s">
        <v>85</v>
      </c>
    </row>
    <row r="18" spans="1:6" x14ac:dyDescent="0.25">
      <c r="A18" s="21" t="s">
        <v>86</v>
      </c>
      <c r="B18" s="21" t="s">
        <v>87</v>
      </c>
      <c r="C18" s="21" t="s">
        <v>88</v>
      </c>
      <c r="D18" s="22">
        <v>12.5</v>
      </c>
      <c r="E18" s="23" t="s">
        <v>35</v>
      </c>
      <c r="F18" s="21" t="s">
        <v>36</v>
      </c>
    </row>
    <row r="19" spans="1:6" x14ac:dyDescent="0.25">
      <c r="A19" s="21" t="s">
        <v>27</v>
      </c>
      <c r="B19" s="21" t="s">
        <v>28</v>
      </c>
      <c r="C19" s="21" t="s">
        <v>29</v>
      </c>
      <c r="D19" s="22">
        <v>463.44</v>
      </c>
      <c r="E19" s="23" t="s">
        <v>30</v>
      </c>
      <c r="F19" s="21" t="s">
        <v>31</v>
      </c>
    </row>
    <row r="20" spans="1:6" x14ac:dyDescent="0.25">
      <c r="A20" s="21" t="s">
        <v>89</v>
      </c>
      <c r="B20" s="21" t="s">
        <v>90</v>
      </c>
      <c r="C20" s="21" t="s">
        <v>91</v>
      </c>
      <c r="D20" s="22">
        <v>49.13</v>
      </c>
      <c r="E20" s="23" t="s">
        <v>92</v>
      </c>
      <c r="F20" s="21" t="s">
        <v>93</v>
      </c>
    </row>
    <row r="21" spans="1:6" s="36" customFormat="1" x14ac:dyDescent="0.25">
      <c r="A21" s="21" t="s">
        <v>32</v>
      </c>
      <c r="B21" s="21" t="s">
        <v>33</v>
      </c>
      <c r="C21" s="21" t="s">
        <v>34</v>
      </c>
      <c r="D21" s="22">
        <v>470</v>
      </c>
      <c r="E21" s="23" t="s">
        <v>35</v>
      </c>
      <c r="F21" s="21" t="s">
        <v>36</v>
      </c>
    </row>
    <row r="22" spans="1:6" x14ac:dyDescent="0.25">
      <c r="A22" s="21" t="s">
        <v>94</v>
      </c>
      <c r="B22" s="21" t="s">
        <v>95</v>
      </c>
      <c r="C22" s="21" t="s">
        <v>96</v>
      </c>
      <c r="D22" s="22">
        <v>85.5</v>
      </c>
      <c r="E22" s="23" t="s">
        <v>10</v>
      </c>
      <c r="F22" s="21" t="s">
        <v>11</v>
      </c>
    </row>
    <row r="23" spans="1:6" x14ac:dyDescent="0.25">
      <c r="A23" s="21" t="s">
        <v>37</v>
      </c>
      <c r="B23" s="21" t="s">
        <v>38</v>
      </c>
      <c r="C23" s="21" t="s">
        <v>39</v>
      </c>
      <c r="D23" s="22">
        <v>91.55</v>
      </c>
      <c r="E23" s="23" t="s">
        <v>40</v>
      </c>
      <c r="F23" s="21" t="s">
        <v>41</v>
      </c>
    </row>
    <row r="24" spans="1:6" x14ac:dyDescent="0.25">
      <c r="A24" s="21" t="s">
        <v>97</v>
      </c>
      <c r="B24" s="21" t="s">
        <v>98</v>
      </c>
      <c r="C24" s="21" t="s">
        <v>99</v>
      </c>
      <c r="D24" s="22">
        <v>260</v>
      </c>
      <c r="E24" s="23" t="s">
        <v>100</v>
      </c>
      <c r="F24" s="21" t="s">
        <v>101</v>
      </c>
    </row>
    <row r="25" spans="1:6" x14ac:dyDescent="0.25">
      <c r="A25" s="21" t="s">
        <v>43</v>
      </c>
      <c r="B25" s="21" t="s">
        <v>44</v>
      </c>
      <c r="C25" s="21" t="s">
        <v>45</v>
      </c>
      <c r="D25" s="22">
        <v>1066.5</v>
      </c>
      <c r="E25" s="23" t="s">
        <v>46</v>
      </c>
      <c r="F25" s="21" t="s">
        <v>47</v>
      </c>
    </row>
    <row r="26" spans="1:6" x14ac:dyDescent="0.25">
      <c r="A26" s="21" t="s">
        <v>102</v>
      </c>
      <c r="B26" s="21" t="s">
        <v>103</v>
      </c>
      <c r="C26" s="21" t="s">
        <v>104</v>
      </c>
      <c r="D26" s="22">
        <v>56</v>
      </c>
      <c r="E26" s="23" t="s">
        <v>35</v>
      </c>
      <c r="F26" s="21" t="s">
        <v>36</v>
      </c>
    </row>
    <row r="27" spans="1:6" x14ac:dyDescent="0.25">
      <c r="A27" s="21" t="s">
        <v>48</v>
      </c>
      <c r="B27" s="21" t="s">
        <v>49</v>
      </c>
      <c r="C27" s="21" t="s">
        <v>50</v>
      </c>
      <c r="D27" s="22">
        <v>639.41</v>
      </c>
      <c r="E27" s="23" t="s">
        <v>105</v>
      </c>
      <c r="F27" s="21" t="s">
        <v>106</v>
      </c>
    </row>
    <row r="28" spans="1:6" x14ac:dyDescent="0.25">
      <c r="A28" s="21" t="s">
        <v>48</v>
      </c>
      <c r="B28" s="21" t="s">
        <v>49</v>
      </c>
      <c r="C28" s="21" t="s">
        <v>50</v>
      </c>
      <c r="D28" s="22">
        <v>902.58</v>
      </c>
      <c r="E28" s="23" t="s">
        <v>51</v>
      </c>
      <c r="F28" s="21" t="s">
        <v>52</v>
      </c>
    </row>
    <row r="29" spans="1:6" x14ac:dyDescent="0.25">
      <c r="A29" s="21" t="s">
        <v>48</v>
      </c>
      <c r="B29" s="21" t="s">
        <v>49</v>
      </c>
      <c r="C29" s="21" t="s">
        <v>50</v>
      </c>
      <c r="D29" s="22">
        <v>49.98</v>
      </c>
      <c r="E29" s="23" t="s">
        <v>107</v>
      </c>
      <c r="F29" s="21" t="s">
        <v>108</v>
      </c>
    </row>
    <row r="30" spans="1:6" x14ac:dyDescent="0.25">
      <c r="A30" s="21" t="s">
        <v>53</v>
      </c>
      <c r="B30" s="21" t="s">
        <v>54</v>
      </c>
      <c r="C30" s="21" t="s">
        <v>55</v>
      </c>
      <c r="D30" s="22">
        <v>24.8</v>
      </c>
      <c r="E30" s="23" t="s">
        <v>56</v>
      </c>
      <c r="F30" s="21" t="s">
        <v>57</v>
      </c>
    </row>
    <row r="31" spans="1:6" x14ac:dyDescent="0.25">
      <c r="A31" s="21" t="s">
        <v>58</v>
      </c>
      <c r="B31" s="21" t="s">
        <v>59</v>
      </c>
      <c r="C31" s="21" t="s">
        <v>60</v>
      </c>
      <c r="D31" s="22">
        <v>96</v>
      </c>
      <c r="E31" s="23" t="s">
        <v>15</v>
      </c>
      <c r="F31" s="21" t="s">
        <v>16</v>
      </c>
    </row>
    <row r="32" spans="1:6" x14ac:dyDescent="0.25">
      <c r="A32" s="21" t="s">
        <v>61</v>
      </c>
      <c r="B32" s="21" t="s">
        <v>62</v>
      </c>
      <c r="C32" s="21" t="s">
        <v>63</v>
      </c>
      <c r="D32" s="22">
        <v>109.5</v>
      </c>
      <c r="E32" s="23" t="s">
        <v>64</v>
      </c>
      <c r="F32" s="21" t="s">
        <v>65</v>
      </c>
    </row>
    <row r="34" spans="1:6" x14ac:dyDescent="0.25">
      <c r="A34" s="24"/>
      <c r="B34" s="24"/>
      <c r="C34" s="26" t="s">
        <v>66</v>
      </c>
      <c r="D34" s="27">
        <f>SUM(D12:D33)</f>
        <v>5420.9800000000005</v>
      </c>
      <c r="E34" s="25"/>
      <c r="F34" s="24"/>
    </row>
    <row r="35" spans="1:6" x14ac:dyDescent="0.25">
      <c r="A35" s="16" t="s">
        <v>4</v>
      </c>
      <c r="B35" s="16" t="s">
        <v>5</v>
      </c>
      <c r="C35" s="16" t="s">
        <v>6</v>
      </c>
      <c r="D35" s="16" t="s">
        <v>7</v>
      </c>
      <c r="E35" s="16" t="s">
        <v>8</v>
      </c>
      <c r="F35" s="16" t="s">
        <v>9</v>
      </c>
    </row>
    <row r="36" spans="1:6" x14ac:dyDescent="0.25">
      <c r="A36" s="12"/>
      <c r="B36" s="12"/>
      <c r="C36" s="12"/>
      <c r="D36" s="37">
        <v>21648.06</v>
      </c>
      <c r="E36" s="13">
        <v>3111</v>
      </c>
      <c r="F36" s="11" t="s">
        <v>67</v>
      </c>
    </row>
    <row r="37" spans="1:6" x14ac:dyDescent="0.25">
      <c r="A37" s="12"/>
      <c r="B37" s="12"/>
      <c r="C37" s="12"/>
      <c r="D37" s="37">
        <v>596.05999999999995</v>
      </c>
      <c r="E37" s="13">
        <v>3114</v>
      </c>
      <c r="F37" s="11" t="s">
        <v>68</v>
      </c>
    </row>
    <row r="38" spans="1:6" x14ac:dyDescent="0.25">
      <c r="A38" s="12"/>
      <c r="B38" s="12"/>
      <c r="C38" s="12"/>
      <c r="D38" s="37">
        <v>3670.28</v>
      </c>
      <c r="E38" s="13">
        <v>3132</v>
      </c>
      <c r="F38" s="11" t="s">
        <v>69</v>
      </c>
    </row>
    <row r="39" spans="1:6" x14ac:dyDescent="0.25">
      <c r="A39" s="12"/>
      <c r="B39" s="12"/>
      <c r="C39" s="12"/>
      <c r="D39" s="37">
        <v>509.38</v>
      </c>
      <c r="E39" s="13">
        <v>32121</v>
      </c>
      <c r="F39" s="11" t="s">
        <v>70</v>
      </c>
    </row>
    <row r="40" spans="1:6" x14ac:dyDescent="0.25">
      <c r="A40" s="12"/>
      <c r="B40" s="12"/>
      <c r="C40" s="12"/>
      <c r="D40" s="37">
        <v>1600</v>
      </c>
      <c r="E40" s="13">
        <v>31212</v>
      </c>
      <c r="F40" s="11" t="s">
        <v>110</v>
      </c>
    </row>
    <row r="41" spans="1:6" x14ac:dyDescent="0.25">
      <c r="A41" s="12"/>
      <c r="B41" s="12"/>
      <c r="C41" s="12"/>
      <c r="D41" s="37">
        <v>680</v>
      </c>
      <c r="E41" s="13">
        <v>3721270</v>
      </c>
      <c r="F41" s="11" t="s">
        <v>71</v>
      </c>
    </row>
    <row r="42" spans="1:6" x14ac:dyDescent="0.25">
      <c r="A42" s="12"/>
      <c r="B42" s="12"/>
      <c r="C42" s="12"/>
      <c r="D42" s="37">
        <v>435.86</v>
      </c>
      <c r="E42" s="9">
        <v>3291100</v>
      </c>
      <c r="F42" s="8" t="s">
        <v>109</v>
      </c>
    </row>
    <row r="43" spans="1:6" x14ac:dyDescent="0.25">
      <c r="A43" s="7"/>
      <c r="B43" s="7"/>
      <c r="C43" s="7" t="s">
        <v>66</v>
      </c>
      <c r="D43" s="14">
        <f>SUM(D36:D42)</f>
        <v>29139.640000000003</v>
      </c>
      <c r="E43" s="7"/>
      <c r="F43" s="7"/>
    </row>
    <row r="44" spans="1:6" x14ac:dyDescent="0.25">
      <c r="A44" s="6"/>
      <c r="B44" s="6"/>
      <c r="C44" s="6"/>
      <c r="D44" s="10"/>
      <c r="E44" s="6"/>
      <c r="F44" s="6"/>
    </row>
    <row r="45" spans="1:6" x14ac:dyDescent="0.25">
      <c r="A45" s="5"/>
      <c r="B45" s="5"/>
      <c r="C45" s="5" t="s">
        <v>66</v>
      </c>
      <c r="D45" s="15">
        <f>D34+D43</f>
        <v>34560.620000000003</v>
      </c>
      <c r="E45" s="5"/>
      <c r="F45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25" right="0.25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2026-05-05T07:06:09Z</dcterms:modified>
</cp:coreProperties>
</file>